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<sst xmlns="http://schemas.openxmlformats.org/spreadsheetml/2006/main" count="26" uniqueCount="21">
  <si>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</si>
  <si>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</si>
  <si>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</si>
  <si>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</si>
  <si>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</si>
  <si>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</si>
  <si>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</si>
  <si>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</si>
  <si>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</si>
  <si>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</si>
  <si>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</si>
  <si>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</si>
  <si>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</si>
  <si>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</si>
  <si>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</si>
  <si>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</si>
  <si>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</si>
  <si>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</si>
  <si>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</si>
  <si>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</si>
  <si>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21.01.2018 г. по 8:00 22.01.2018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</si>
</sst>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4" fillId="0" borderId="0" xfId="2"/>
    <xf numFmtId="0" fontId="20" fillId="0" borderId="5" xfId="2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3" fontId="20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2" applyNumberFormat="1" applyFont="1" applyFill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3" fontId="21" fillId="2" borderId="5" xfId="2" applyNumberFormat="1" applyFont="1" applyFill="1" applyBorder="1" applyAlignment="1" applyProtection="1">
      <alignment horizontal="center" vertical="center" wrapText="1"/>
    </xf>
    <xf numFmtId="3" fontId="20" fillId="4" borderId="5" xfId="5" applyNumberFormat="1" applyFont="1" applyFill="1" applyBorder="1" applyAlignment="1">
      <alignment horizontal="center" vertical="center" wrapText="1"/>
    </xf>
    <xf numFmtId="0" fontId="5" fillId="4" borderId="5" xfId="34" applyFill="1" applyBorder="1" applyAlignment="1">
      <alignment horizontal="center" vertical="center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7" xfId="2" applyNumberFormat="1" applyFont="1" applyFill="1" applyBorder="1" applyAlignment="1" applyProtection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9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3" borderId="7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3" xfId="2" applyNumberFormat="1" applyFont="1" applyFill="1" applyBorder="1" applyAlignment="1" applyProtection="1">
      <alignment horizontal="right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6" t="s">
        <v>20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"/>
      <c r="P3" s="1"/>
      <c r="Q3" s="1"/>
      <c r="R3" s="1"/>
    </row>
    <row r="5" spans="3:18" ht="15" customHeight="1" x14ac:dyDescent="0.25">
      <c r="C5" s="17" t="s">
        <v>0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6</v>
      </c>
      <c r="J5" s="17" t="s">
        <v>7</v>
      </c>
      <c r="K5" s="17" t="s">
        <v>8</v>
      </c>
      <c r="L5" s="20" t="s">
        <v>18</v>
      </c>
      <c r="M5" s="21"/>
      <c r="N5" s="21"/>
      <c r="O5" s="21"/>
      <c r="P5" s="22"/>
      <c r="Q5" s="23" t="s">
        <v>9</v>
      </c>
      <c r="R5" s="24"/>
    </row>
    <row r="6" spans="3:18" ht="30" x14ac:dyDescent="0.25">
      <c r="C6" s="18"/>
      <c r="D6" s="18"/>
      <c r="E6" s="18"/>
      <c r="F6" s="18"/>
      <c r="G6" s="18"/>
      <c r="H6" s="18"/>
      <c r="I6" s="18"/>
      <c r="J6" s="18"/>
      <c r="K6" s="18"/>
      <c r="L6" s="20" t="s">
        <v>10</v>
      </c>
      <c r="M6" s="22"/>
      <c r="N6" s="20" t="s">
        <v>11</v>
      </c>
      <c r="O6" s="22"/>
      <c r="P6" s="11" t="s">
        <v>12</v>
      </c>
      <c r="Q6" s="25"/>
      <c r="R6" s="26"/>
    </row>
    <row r="7" spans="3:18" x14ac:dyDescent="0.25">
      <c r="C7" s="19"/>
      <c r="D7" s="19"/>
      <c r="E7" s="18"/>
      <c r="F7" s="18"/>
      <c r="G7" s="18"/>
      <c r="H7" s="18"/>
      <c r="I7" s="18"/>
      <c r="J7" s="18"/>
      <c r="K7" s="18"/>
      <c r="L7" s="15" t="s">
        <v>13</v>
      </c>
      <c r="M7" s="15" t="s">
        <v>14</v>
      </c>
      <c r="N7" s="15" t="s">
        <v>13</v>
      </c>
      <c r="O7" s="15" t="s">
        <v>14</v>
      </c>
      <c r="P7" s="15" t="s">
        <v>14</v>
      </c>
      <c r="Q7" s="12" t="s">
        <v>10</v>
      </c>
      <c r="R7" s="13" t="s">
        <v>11</v>
      </c>
    </row>
    <row r="8" spans="3:18" x14ac:dyDescent="0.25">
      <c r="C8" s="2" t="s">
        <v>15</v>
      </c>
      <c r="D8" s="27">
        <v>43121</v>
      </c>
      <c r="E8" s="3">
        <v>96</v>
      </c>
      <c r="F8" s="3">
        <v>90</v>
      </c>
      <c r="G8" s="3">
        <v>19</v>
      </c>
      <c r="H8" s="3">
        <v>190000</v>
      </c>
      <c r="I8" s="4">
        <v>21000</v>
      </c>
      <c r="J8" s="3">
        <v>54</v>
      </c>
      <c r="K8" s="3">
        <v>50</v>
      </c>
      <c r="L8" s="3">
        <v>24</v>
      </c>
      <c r="M8" s="3">
        <v>19</v>
      </c>
      <c r="N8" s="3">
        <v>44</v>
      </c>
      <c r="O8" s="3">
        <v>35</v>
      </c>
      <c r="P8" s="3">
        <v>54</v>
      </c>
      <c r="Q8" s="5">
        <v>14</v>
      </c>
      <c r="R8" s="5">
        <v>10</v>
      </c>
    </row>
    <row r="9" spans="3:18" x14ac:dyDescent="0.25">
      <c r="C9" s="6" t="s">
        <v>16</v>
      </c>
      <c r="D9" s="28"/>
      <c r="E9" s="14">
        <v>30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80</v>
      </c>
      <c r="L9" s="14">
        <v>2</v>
      </c>
      <c r="M9" s="14">
        <v>1</v>
      </c>
      <c r="N9" s="14">
        <v>5</v>
      </c>
      <c r="O9" s="14">
        <v>4</v>
      </c>
      <c r="P9" s="14">
        <v>5</v>
      </c>
      <c r="Q9" s="14">
        <v>0</v>
      </c>
      <c r="R9" s="14">
        <v>0</v>
      </c>
    </row>
    <row r="10" spans="3:18" x14ac:dyDescent="0.25">
      <c r="C10" s="6" t="s">
        <v>17</v>
      </c>
      <c r="D10" s="28"/>
      <c r="E10" s="9">
        <v>41</v>
      </c>
      <c r="F10" s="9">
        <v>0</v>
      </c>
      <c r="G10" s="9">
        <v>0</v>
      </c>
      <c r="H10" s="9">
        <v>372455</v>
      </c>
      <c r="I10" s="9">
        <v>0</v>
      </c>
      <c r="J10" s="9">
        <v>0</v>
      </c>
      <c r="K10" s="9">
        <v>46</v>
      </c>
      <c r="L10" s="9">
        <v>3</v>
      </c>
      <c r="M10" s="9">
        <v>3</v>
      </c>
      <c r="N10" s="9">
        <v>3</v>
      </c>
      <c r="O10" s="9">
        <v>3</v>
      </c>
      <c r="P10" s="10">
        <v>5</v>
      </c>
      <c r="Q10" s="10">
        <v>0</v>
      </c>
      <c r="R10" s="10">
        <v>0</v>
      </c>
    </row>
    <row r="11" spans="3:18" x14ac:dyDescent="0.25">
      <c r="C11" s="6" t="s">
        <v>19</v>
      </c>
      <c r="D11" s="29"/>
      <c r="E11" s="7">
        <v>0</v>
      </c>
      <c r="F11" s="7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5">
        <v>0</v>
      </c>
      <c r="R11" s="5">
        <v>0</v>
      </c>
    </row>
    <row r="12" spans="3:18" x14ac:dyDescent="0.25">
      <c r="C12" s="30"/>
      <c r="D12" s="31"/>
      <c r="E12" s="8">
        <f>SUM(E8:E11)</f>
        <v>167</v>
      </c>
      <c r="F12" s="8">
        <f t="shared" ref="F12:O12" si="0">SUM(F8:F11)</f>
        <v>90</v>
      </c>
      <c r="G12" s="8">
        <f t="shared" si="0"/>
        <v>19</v>
      </c>
      <c r="H12" s="8">
        <f t="shared" si="0"/>
        <v>562455</v>
      </c>
      <c r="I12" s="8">
        <f t="shared" si="0"/>
        <v>21000</v>
      </c>
      <c r="J12" s="8">
        <f t="shared" si="0"/>
        <v>54</v>
      </c>
      <c r="K12" s="8">
        <f t="shared" si="0"/>
        <v>176</v>
      </c>
      <c r="L12" s="8">
        <f t="shared" si="0"/>
        <v>29</v>
      </c>
      <c r="M12" s="8">
        <f t="shared" si="0"/>
        <v>23</v>
      </c>
      <c r="N12" s="8">
        <f t="shared" si="0"/>
        <v>52</v>
      </c>
      <c r="O12" s="8">
        <f t="shared" si="0"/>
        <v>42</v>
      </c>
      <c r="P12" s="8">
        <f>SUM(P8:P11)</f>
        <v>64</v>
      </c>
      <c r="Q12" s="8">
        <f t="shared" ref="Q12:R12" si="1">SUM(Q8:Q11)</f>
        <v>14</v>
      </c>
      <c r="R12" s="8">
        <f t="shared" si="1"/>
        <v>10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076054f1-9d2b-4b58-9c9d-11cf586159e5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